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UGA 166-2024\Enero\Obligación 3\"/>
    </mc:Choice>
  </mc:AlternateContent>
  <xr:revisionPtr revIDLastSave="0" documentId="13_ncr:1_{3FB60F7F-B8D4-4DFC-B573-AF0C0D54135D}" xr6:coauthVersionLast="47" xr6:coauthVersionMax="47" xr10:uidLastSave="{00000000-0000-0000-0000-000000000000}"/>
  <bookViews>
    <workbookView xWindow="-24120" yWindow="-120" windowWidth="24240" windowHeight="13140" xr2:uid="{8BEE8C42-75AE-485A-BA38-9B96B4AE1CCF}"/>
  </bookViews>
  <sheets>
    <sheet name="PLAN DE ACCIÓN FUGA 2025" sheetId="6" r:id="rId1"/>
    <sheet name="Plan de acción ppto 2025" sheetId="11" r:id="rId2"/>
    <sheet name="PLANES FUGA DECRETO 612 Y OTROS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1" l="1"/>
  <c r="B48" i="11" s="1"/>
</calcChain>
</file>

<file path=xl/sharedStrings.xml><?xml version="1.0" encoding="utf-8"?>
<sst xmlns="http://schemas.openxmlformats.org/spreadsheetml/2006/main" count="98" uniqueCount="92">
  <si>
    <t>Naturaleza:</t>
  </si>
  <si>
    <t>Objeto:</t>
  </si>
  <si>
    <t>Misión:</t>
  </si>
  <si>
    <t>Visión:</t>
  </si>
  <si>
    <t>VER</t>
  </si>
  <si>
    <t>No.</t>
  </si>
  <si>
    <t>Gestión Documental</t>
  </si>
  <si>
    <t>Plan Institucional de Archivos de la Entidad ­PINAR</t>
  </si>
  <si>
    <t>Talento Humano</t>
  </si>
  <si>
    <t>Gestión TIC</t>
  </si>
  <si>
    <t>Objetivos Estratégicos</t>
  </si>
  <si>
    <t>Temática</t>
  </si>
  <si>
    <t xml:space="preserve">Transversal </t>
  </si>
  <si>
    <t xml:space="preserve">Plan Estratégico de Talento Humano incluye: </t>
  </si>
  <si>
    <t>•Plan Anual de Vacantes</t>
  </si>
  <si>
    <t>•Plan de Previsión de Recursos Humanos</t>
  </si>
  <si>
    <t>•Plan Institucional de Capacitación</t>
  </si>
  <si>
    <t>•Plan de Trabajo Anual en Seguridad y Salud en el Trabajo</t>
  </si>
  <si>
    <t>•Plan de Bienestar e Incentivo</t>
  </si>
  <si>
    <t>• Plan de Seguridad y Privacidad de la Información</t>
  </si>
  <si>
    <t>• Plan de Tratamiento de Riesgos de Seguridad y Privacidad de la Información</t>
  </si>
  <si>
    <t>Plan Estratégico de Tecnologías de la Información ­ PETI incluye:</t>
  </si>
  <si>
    <t>3301073 - Servicio de circulación artística y cultural</t>
  </si>
  <si>
    <t>3301054 - Servicio de apoyo financiero al sector artístico y cultural</t>
  </si>
  <si>
    <t>3301095 - Servicio de asistencia técnica en gestión artística y cultural</t>
  </si>
  <si>
    <t>Proyecto de inversión o funcionamiento/ MGA/ Meta proyecto de inversión</t>
  </si>
  <si>
    <t>Plan de Acción Institucional Fundación Gilberto Alzate Avendaño - FUGA 2025
Plan de Desarrollo Distrital
Bogotá Camina Segura 2024-2028</t>
  </si>
  <si>
    <t xml:space="preserve"> Plan de Acción Institucional
Fundación Gilberto Alzate Avendaño - FUGA
2025</t>
  </si>
  <si>
    <t>Planes Institucionales 2025  asociados al Decreto 612 de 2018</t>
  </si>
  <si>
    <t>La Fundación Gilberto Alzate Avendaño, creada mediante Acuerdo No 12 de 1970, es un establecimiento público del nivel distrital, con personería jurídica, autonomía administrativa y patrimonio independiente, con domicilio en Bogotá, es un establecimiento público adscrito a la Secretaría de Cultura, Recreación y Deporte.</t>
  </si>
  <si>
    <t>La Fundación tiene como objeto principal la adopción, integración, coordinación y financiación de programas dirigidos al fomento y desarrollo de la cultura.</t>
  </si>
  <si>
    <t>La FUGA es la entidad pública del sector Cultura Recreación y Deporte del Distrito Capital, que lidera, articula y fomenta, de manera incluyente y participativa, la actividad artística, la gestión cultural, y las industrias culturales y creativas, potenciando la transformación cultural, social, económica y patrimonial del centro de Bogotá, para avanzar en la garantía de los derechos culturales de la ciudadanía y en la sostenibilidad de los agentes culturales y creativos.</t>
  </si>
  <si>
    <t>En 2027, la FUGA será reconocida por transformar el Centro de Bogotá en un territorio incluyente, seguro, diverso, pluricultural, constructor de paz y desarrollo, potenciando sus capacidades creativas, artísticas y culturales.</t>
  </si>
  <si>
    <t>1. Incrementar la gestión territorial en el centro de Bogotá con procesos inclusivos, diversos y pluriculturales, mediante la articulación de diferentes actores del ecosistema artístico, cultural y creativo, para transformar espacios e imaginarios sociales.</t>
  </si>
  <si>
    <t>2. Fortalecer el ecosistema artístico, creativo y cultural del centro de la ciudad, mediante acciones de transformación social, cultural y económica, contribuyendo a la participación de la ciudadanía y a su posicionamiento como el corazón de las industrias culturales y creativas de Bogotá.</t>
  </si>
  <si>
    <t>3. Fomentar las prácticas artísticas y culturales mediante el impulso, apoyo y reconocimiento a los artistas y agentes del sector, posicionando el centro de Bogotá y la oferta artística y cultural de la FUGA, para el uso, goce y disfrute de los derechos culturales de la ciudadanía.</t>
  </si>
  <si>
    <t>4. Fortalecer la gestión institucional, optimizando los recursos tecnológicos, financieros, físicos y su equipo humano, para mejorar el relacionamiento integral con los grupos de valor y asegurar el cumplimiento de la misión.</t>
  </si>
  <si>
    <t>El Plan de Acción Institucional da cumplimiento a lo establecido en el Art. 74 del Estatuto Anticorrupción. Aprobado en comité Directivo del 29 de enero de 2025</t>
  </si>
  <si>
    <t xml:space="preserve">E integra el plan de acción institucional con las actividades estratégicas de los proyectos de inversión; el presupuesto 2025, y los planes del decreto 612 de 2018 </t>
  </si>
  <si>
    <t>,</t>
  </si>
  <si>
    <t>Presupuesto FUGA 2025 - Proyectos Bogotá Camina Segura</t>
  </si>
  <si>
    <t>Planes Institucionales FUGA 2025 - Integración Planes Decreto 612 de 2018</t>
  </si>
  <si>
    <t>Planes Institucionales Fundación Gilberto Alzate Avendaño - FUGA 2025</t>
  </si>
  <si>
    <t>Decreto 612 de 2018</t>
  </si>
  <si>
    <t>Plan Anual de Adquisiciones 2025</t>
  </si>
  <si>
    <t>Programa de Transparencia y Ética Pública 2025 incluye:</t>
  </si>
  <si>
    <t xml:space="preserve">•Componente 1 Mecanismos para la transparencia y acceso a la información </t>
  </si>
  <si>
    <t>•Componente 2. Rendición de cuentas</t>
  </si>
  <si>
    <t>•Componnete 3. Mecanismos para mejorar la atención al ciudadano</t>
  </si>
  <si>
    <t>•Componente 4. Racionalización de trámites</t>
  </si>
  <si>
    <t>•Componente 5. Apertura de información y datos abiertos</t>
  </si>
  <si>
    <t>•Componente 6. Participación e innovación en la gestión pública</t>
  </si>
  <si>
    <t>•Componente 7. Promoción de la integridad y la ética pública</t>
  </si>
  <si>
    <t>•Componente 8. Gestión de riesgos de corrupción - Mapas de riesgos</t>
  </si>
  <si>
    <t>•Componente 9. Medidas de debida diligencia y prevención de lavado de activos</t>
  </si>
  <si>
    <t>Programación 2025</t>
  </si>
  <si>
    <t>7921 - Fortalecimiento Institucional de la FUGA Bogotá D.C.</t>
  </si>
  <si>
    <t>4599007 - Servicios tecnológicos</t>
  </si>
  <si>
    <t xml:space="preserve"> Implementar el 100 % del Plan Estratégico de la Tecnología de la Información - PETI de la FUGA</t>
  </si>
  <si>
    <t>4599011 - Sedes adecuadas</t>
  </si>
  <si>
    <t xml:space="preserve"> Implementar el 100 % del plan de mejoramiento de la infraestructura física de las sedes de la FUGA</t>
  </si>
  <si>
    <t>4599018 - Documentos de lineamientos técnicos</t>
  </si>
  <si>
    <t xml:space="preserve"> Implementar el 100 % del plan estratégico de comunicaciones</t>
  </si>
  <si>
    <t>4599023 - Servicio de Implementación Sistemas de Gestión</t>
  </si>
  <si>
    <t xml:space="preserve"> Implementar el 100 % del plan de acción del MIPG</t>
  </si>
  <si>
    <t>7922 - Consolidación del Distrito Creativo en el Bronx para la revitalización del centro de la ciudad Bogotá D.C.</t>
  </si>
  <si>
    <t>3301093 - Centros culturales construidos y dotados</t>
  </si>
  <si>
    <t>Terminar el 100% de la obra, reforzamiento y adecuación de los espacios del Bronx Distrito Creativo</t>
  </si>
  <si>
    <t>3301127 - Infraestructuras culturales dotadas</t>
  </si>
  <si>
    <t xml:space="preserve"> Construir 1 modelo de operación para el funcionamiento del Bronx Distrito Creativo</t>
  </si>
  <si>
    <t>7923 - Mantenimiento de equipamientos de la FUGA para la circulación artística en el Centro de Bogotá D.C.</t>
  </si>
  <si>
    <t xml:space="preserve"> Realizar el 100 % las actividades de mantenimiento físico, técnico y operativo de los equipamientos de la FUGA</t>
  </si>
  <si>
    <t>7924 - Consolidación del ecosistema de la economía cultural y creativa del centro de Bogotá D.C.</t>
  </si>
  <si>
    <t>3301053 - Servicio de promoción de actividades culturales</t>
  </si>
  <si>
    <t xml:space="preserve"> Realizar 29 actividades artísticas y creativas que permitan activar, visibilizar y resignificar el Bronx Distrito Creativo</t>
  </si>
  <si>
    <t xml:space="preserve"> Beneficiar a 260 agentes culturales y creativos en los eslabones de la cadena de valor del ecosistema de la economía cultura y creativa en el Centro de Bogotá.</t>
  </si>
  <si>
    <t xml:space="preserve"> Formar a 140 agentes por medio de laboratorios para la sofisticación de productos y servicios culturales y creativos.</t>
  </si>
  <si>
    <t>3301099 - Servicio de información para el sector artístico y cultural</t>
  </si>
  <si>
    <t>Elaborar 3 documentos de investigacion con informacion periódica y actualizada, que permita 
conocer el estado del ecosistema cultural y creativo del centro de Bogotá</t>
  </si>
  <si>
    <t>7925 - Fortalecimiento de espacios de transformación cultural, memoria, valoración social y participación incidente en el Centro de la Ciudad. Bogotá D.C.</t>
  </si>
  <si>
    <t xml:space="preserve"> Desarrollar 78 laboratorios barriales de innovación social y espacios de transformación cultural, que
comprenden talleres creativos y de cuidado, conversatorios y encuentros
comunitarios</t>
  </si>
  <si>
    <t xml:space="preserve"> Implementar 300 actividades culturales y artísticas que aporten a la apropiación y resignificación del
espacio público del Centro de Bogotá</t>
  </si>
  <si>
    <t>3301129 - Documentos de planeación</t>
  </si>
  <si>
    <t xml:space="preserve"> Implementar el 100 Porciento de las actividades de los planes de acción que promuevan el reconocimiento, apropiación, intercambio e innovación en las prácticas artísticas, culturales y patrimoniales de grupos étnicos, etarios y sectores sociales, promoviendo la multiculturalidad d</t>
  </si>
  <si>
    <t>7926 - Fortalecimiento del ecosistema artístico y cultural en el Centro de Bogotá Bogotá D.C.</t>
  </si>
  <si>
    <t xml:space="preserve"> Ejecutar 850 Actividades para la promoción, fortalecimiento y desarrollo de las prácticas artísticas,
culturales y patrimoniales como un medio para el ejercicio de los derechos
culturales y el desarrollo humano.</t>
  </si>
  <si>
    <t xml:space="preserve"> Entregar 717 Estímulos reconocimiento, apoyos e incentivos</t>
  </si>
  <si>
    <t xml:space="preserve"> Realizar 1 estrategia de fortalecimiento de la oferta de fomento de la entidad</t>
  </si>
  <si>
    <t xml:space="preserve"> Implementar el 100 % de las actividades de los planes de acción que promuevan el
reconocimiento, apropiación, intercambio e innovación en las prácticas
artísticas, culturales y patrimoniales de grupos étnicos, etarios y sectores
sociales, promoviendo la multiculturalidad d</t>
  </si>
  <si>
    <t>Total inversión 2025</t>
  </si>
  <si>
    <t>Funcionamiento  2025</t>
  </si>
  <si>
    <t>Total Inversión + Funcionamiento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</si>
</sst>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</numFmts>
  <fonts count="1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2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6"/>
      <color theme="1"/>
      <name val="Calibri"/>
      <family val="2"/>
      <scheme val="minor"/>
    </font>
    <font>
      <u/>
      <sz val="20"/>
      <color theme="10"/>
      <name val="Arial"/>
      <family val="2"/>
    </font>
    <font>
      <sz val="11"/>
      <color rgb="FF000000"/>
      <name val="Lexend Deca"/>
    </font>
    <font>
      <b/>
      <u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64" fontId="0" fillId="0" borderId="0" xfId="2" applyNumberFormat="1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 wrapText="1"/>
    </xf>
    <xf numFmtId="0" fontId="3" fillId="0" borderId="0" xfId="0" applyFont="1"/>
    <xf numFmtId="165" fontId="0" fillId="0" borderId="0" xfId="1" applyNumberFormat="1" applyFont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6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center" vertical="center" wrapText="1" readingOrder="1"/>
    </xf>
    <xf numFmtId="0" fontId="10" fillId="0" borderId="1" xfId="3" applyBorder="1" applyAlignment="1">
      <alignment horizontal="left" vertical="center" wrapText="1" readingOrder="1"/>
    </xf>
    <xf numFmtId="43" fontId="3" fillId="5" borderId="0" xfId="1" applyFont="1" applyFill="1" applyAlignment="1">
      <alignment horizontal="center" vertical="center"/>
    </xf>
    <xf numFmtId="43" fontId="0" fillId="0" borderId="0" xfId="1" applyFont="1"/>
    <xf numFmtId="43" fontId="3" fillId="2" borderId="0" xfId="1" applyFont="1" applyFill="1" applyAlignment="1">
      <alignment horizontal="center" vertical="center" wrapText="1"/>
    </xf>
    <xf numFmtId="43" fontId="3" fillId="3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0" fontId="17" fillId="4" borderId="2" xfId="3" applyFont="1" applyFill="1" applyBorder="1" applyAlignment="1">
      <alignment horizontal="center" vertical="center" wrapText="1" readingOrder="1"/>
    </xf>
    <xf numFmtId="0" fontId="17" fillId="4" borderId="3" xfId="3" applyFont="1" applyFill="1" applyBorder="1" applyAlignment="1">
      <alignment horizontal="center" vertical="center" wrapText="1" readingOrder="1"/>
    </xf>
    <xf numFmtId="0" fontId="17" fillId="4" borderId="4" xfId="3" applyFont="1" applyFill="1" applyBorder="1" applyAlignment="1">
      <alignment horizontal="center" vertical="center" wrapText="1" readingOrder="1"/>
    </xf>
    <xf numFmtId="0" fontId="17" fillId="4" borderId="5" xfId="3" applyFont="1" applyFill="1" applyBorder="1" applyAlignment="1">
      <alignment horizontal="center" vertical="center" wrapText="1" readingOrder="1"/>
    </xf>
    <xf numFmtId="0" fontId="17" fillId="4" borderId="6" xfId="3" applyFont="1" applyFill="1" applyBorder="1" applyAlignment="1">
      <alignment horizontal="center" vertical="center" wrapText="1" readingOrder="1"/>
    </xf>
    <xf numFmtId="0" fontId="17" fillId="4" borderId="7" xfId="3" applyFont="1" applyFill="1" applyBorder="1" applyAlignment="1">
      <alignment horizontal="center" vertical="center" wrapText="1" readingOrder="1"/>
    </xf>
    <xf numFmtId="0" fontId="16" fillId="0" borderId="8" xfId="0" applyFont="1" applyBorder="1" applyAlignment="1">
      <alignment horizontal="center" vertical="center" wrapText="1" readingOrder="1"/>
    </xf>
    <xf numFmtId="0" fontId="16" fillId="0" borderId="9" xfId="0" applyFont="1" applyBorder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 wrapText="1" readingOrder="1"/>
    </xf>
  </cellXfs>
  <cellStyles count="9">
    <cellStyle name="Hipervínculo" xfId="3" builtinId="8"/>
    <cellStyle name="Millares" xfId="1" builtinId="3"/>
    <cellStyle name="Moneda" xfId="2" builtinId="4"/>
    <cellStyle name="Normal" xfId="0" builtinId="0"/>
    <cellStyle name="Normal 2" xfId="4" xr:uid="{CE46D10E-E14B-40A8-9444-F752C7B8656D}"/>
    <cellStyle name="Normal 3" xfId="7" xr:uid="{60008FCF-794D-4864-A707-308F6776F963}"/>
    <cellStyle name="Piloto de Datos Campo" xfId="5" xr:uid="{81553AB7-BD50-4412-B4C9-AB706E549054}"/>
    <cellStyle name="Porcentaje 2" xfId="6" xr:uid="{131E46BC-E262-4234-9D39-35589959CA7B}"/>
    <cellStyle name="Porcentaje 2 2" xfId="8" xr:uid="{9F351B7B-8195-4684-99BB-888D65A11DFF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1285875</xdr:colOff>
      <xdr:row>5</xdr:row>
      <xdr:rowOff>238125</xdr:rowOff>
    </xdr:from>
    <xdr:to>
      <xdr:col>7</xdr:col>
      <xdr:colOff>375962</xdr:colOff>
      <xdr:row>7</xdr:row>
      <xdr:rowOff>269523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F45858-8E98-4227-B799-64031A6362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15" t="46690" r="20467" b="29348"/>
        <a:stretch/>
      </xdr:blipFill>
      <xdr:spPr>
        <a:xfrm>
          <a:off x="4302125" y="2127250"/>
          <a:ext cx="7106962" cy="1587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7677150</xdr:colOff>
      <xdr:row>0</xdr:row>
      <xdr:rowOff>66675</xdr:rowOff>
    </xdr:from>
    <xdr:to>
      <xdr:col>3</xdr:col>
      <xdr:colOff>374060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B1C3EC-E7DE-4561-9760-A396AF86A1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15" t="46690" r="20467" b="29348"/>
        <a:stretch/>
      </xdr:blipFill>
      <xdr:spPr>
        <a:xfrm>
          <a:off x="7677150" y="66675"/>
          <a:ext cx="267911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fuga.gov.co/transparencia-y-acceso-a-la-informacion-publica/planeacion-presupuesto-informes/plan-anticorrupcion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fuga.gov.co/transparencia-y-acceso-a-la-informacion-publica/contratacion/plan-anual-de-adquisiciones" TargetMode="External"/><Relationship Id="rId1" Type="http://schemas.openxmlformats.org/officeDocument/2006/relationships/hyperlink" Target="https://fuga.gov.co/transparencia-y-acceso-a-la-informacion-publica/planeacion-presupuesto-informes/planes-estrategicos-sectoriales-e-institucionales" TargetMode="External"/><Relationship Id="rId6" Type="http://schemas.openxmlformats.org/officeDocument/2006/relationships/hyperlink" Target="https://fuga.gov.co/transparencia-y-acceso-a-la-informacion-publica/planeacion-presupuesto-informes/plan-tecnologias-de-la-informacion?field_fecha_de_emision_value=All&amp;term_node_tid_depth=285" TargetMode="External"/><Relationship Id="rId5" Type="http://schemas.openxmlformats.org/officeDocument/2006/relationships/hyperlink" Target="https://fuga.gov.co/transparencia-y-acceso-a-la-informacion-publica/planeacion-presupuesto-informes/peth?field_fecha_de_emision_value=All&amp;term_node_tid_depth=284" TargetMode="External"/><Relationship Id="rId4" Type="http://schemas.openxmlformats.org/officeDocument/2006/relationships/hyperlink" Target="https://fuga.gov.co/transparencia-y-acceso-a-la-informacion-publica/planeacion-presupuesto-informes/pinar?field_fecha_de_emision_value=All&amp;term_node_tid_depth=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7E3A-CF33-4684-896E-EB0F670BF1A6}">
  <dimension ref="A1:T32"/>
  <sheetViews>
    <sheetView showGridLines="0" tabSelected="1" zoomScale="60" zoomScaleNormal="60" workbookViewId="0">
      <selection activeCell="I8" sqref="I8"/>
    </sheetView>
  </sheetViews>
  <sheetFormatPr baseColWidth="10" defaultColWidth="11.42578125" defaultRowHeight="15.75"/>
  <cols>
    <col min="1" max="1" width="14.85546875" style="6" customWidth="1"/>
    <col min="2" max="2" width="5.42578125" style="6" customWidth="1"/>
    <col min="3" max="3" width="25" style="6" customWidth="1"/>
    <col min="4" max="4" width="23" style="6" customWidth="1"/>
    <col min="5" max="5" width="24.140625" style="6" customWidth="1"/>
    <col min="6" max="6" width="63.85546875" style="6" customWidth="1"/>
    <col min="7" max="7" width="9.28515625" style="6" customWidth="1"/>
    <col min="8" max="10" width="23.28515625" style="6" customWidth="1"/>
    <col min="11" max="11" width="9.28515625" style="6" customWidth="1"/>
    <col min="12" max="12" width="29.42578125" style="6" customWidth="1"/>
    <col min="13" max="13" width="33.42578125" style="6" hidden="1" customWidth="1"/>
    <col min="14" max="16384" width="11.42578125" style="6"/>
  </cols>
  <sheetData>
    <row r="1" spans="1:20" customFormat="1" ht="28.35" customHeight="1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</row>
    <row r="2" spans="1:20" customFormat="1" ht="28.3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customFormat="1" ht="18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customFormat="1" ht="1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customFormat="1" ht="61.5" customHeight="1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20" customFormat="1" ht="61.5" customHeight="1">
      <c r="B6" s="12"/>
      <c r="C6" s="9"/>
    </row>
    <row r="7" spans="1:20" customFormat="1" ht="61.5" customHeight="1">
      <c r="B7" s="12"/>
      <c r="C7" s="9"/>
    </row>
    <row r="8" spans="1:20" customFormat="1" ht="61.5" customHeight="1">
      <c r="B8" s="12"/>
      <c r="C8" s="9"/>
    </row>
    <row r="9" spans="1:20" customFormat="1" ht="61.5" customHeight="1">
      <c r="B9" s="12"/>
      <c r="C9" s="9"/>
    </row>
    <row r="10" spans="1:20" customFormat="1" ht="39" customHeight="1">
      <c r="A10" s="6"/>
      <c r="B10" s="13"/>
      <c r="C10" s="14" t="s">
        <v>0</v>
      </c>
      <c r="D10" s="34" t="s">
        <v>29</v>
      </c>
      <c r="E10" s="34"/>
      <c r="F10" s="34"/>
      <c r="G10" s="34"/>
      <c r="H10" s="34"/>
      <c r="I10" s="4"/>
      <c r="J10" s="6"/>
      <c r="K10" s="15"/>
      <c r="L10" s="11"/>
      <c r="M10" s="6"/>
      <c r="N10" s="6"/>
      <c r="O10" s="6"/>
      <c r="P10" s="6"/>
      <c r="Q10" s="6"/>
      <c r="R10" s="33"/>
      <c r="S10" s="33"/>
      <c r="T10" s="33"/>
    </row>
    <row r="11" spans="1:20" ht="43.5" customHeight="1">
      <c r="B11" s="13"/>
      <c r="C11" s="14" t="s">
        <v>1</v>
      </c>
      <c r="D11" s="33" t="s">
        <v>30</v>
      </c>
      <c r="E11" s="33"/>
      <c r="F11" s="33"/>
      <c r="G11" s="33"/>
      <c r="H11" s="33"/>
      <c r="I11" s="7"/>
      <c r="K11" s="15"/>
      <c r="L11" s="11"/>
      <c r="R11" s="33"/>
      <c r="S11" s="33"/>
      <c r="T11" s="33"/>
    </row>
    <row r="12" spans="1:20" ht="93" customHeight="1">
      <c r="B12" s="13"/>
      <c r="C12" s="14" t="s">
        <v>2</v>
      </c>
      <c r="D12" s="33" t="s">
        <v>31</v>
      </c>
      <c r="E12" s="33"/>
      <c r="F12" s="33"/>
      <c r="G12" s="33"/>
      <c r="H12" s="33"/>
      <c r="I12" s="5"/>
      <c r="K12" s="15"/>
      <c r="L12" s="11"/>
      <c r="R12" s="33"/>
      <c r="S12" s="33"/>
      <c r="T12" s="33"/>
    </row>
    <row r="13" spans="1:20" ht="43.5" customHeight="1">
      <c r="B13" s="13"/>
      <c r="C13" s="14" t="s">
        <v>3</v>
      </c>
      <c r="D13" s="33" t="s">
        <v>32</v>
      </c>
      <c r="E13" s="33"/>
      <c r="F13" s="33"/>
      <c r="G13" s="33"/>
      <c r="H13" s="33"/>
      <c r="I13" s="8"/>
      <c r="K13" s="15"/>
      <c r="L13" s="11"/>
      <c r="R13" s="33"/>
      <c r="S13" s="33"/>
      <c r="T13" s="33"/>
    </row>
    <row r="14" spans="1:20" ht="28.5" customHeight="1">
      <c r="B14" s="13"/>
      <c r="C14" s="3"/>
      <c r="D14" s="4"/>
      <c r="E14" s="4"/>
      <c r="F14" s="4"/>
      <c r="G14" s="4"/>
      <c r="H14" s="4"/>
      <c r="I14" s="4"/>
      <c r="J14" s="4"/>
      <c r="K14" s="4"/>
    </row>
    <row r="15" spans="1:20" ht="15.75" customHeight="1">
      <c r="C15" s="15"/>
    </row>
    <row r="16" spans="1:20" ht="60" customHeight="1">
      <c r="C16" s="35" t="s">
        <v>10</v>
      </c>
      <c r="D16" s="34" t="s">
        <v>33</v>
      </c>
      <c r="E16" s="34"/>
      <c r="F16" s="34"/>
      <c r="G16" s="34"/>
      <c r="H16" s="34"/>
    </row>
    <row r="17" spans="1:9" ht="60" customHeight="1">
      <c r="C17" s="35"/>
      <c r="D17" s="33" t="s">
        <v>34</v>
      </c>
      <c r="E17" s="33"/>
      <c r="F17" s="33"/>
      <c r="G17" s="33"/>
      <c r="H17" s="33"/>
    </row>
    <row r="18" spans="1:9" ht="60" customHeight="1">
      <c r="C18" s="35"/>
      <c r="D18" s="34" t="s">
        <v>35</v>
      </c>
      <c r="E18" s="34"/>
      <c r="F18" s="34"/>
      <c r="G18" s="34"/>
      <c r="H18" s="34"/>
    </row>
    <row r="19" spans="1:9" ht="60" customHeight="1">
      <c r="C19" s="35"/>
      <c r="D19" s="34" t="s">
        <v>36</v>
      </c>
      <c r="E19" s="34"/>
      <c r="F19" s="34"/>
      <c r="G19" s="34"/>
      <c r="H19" s="34"/>
    </row>
    <row r="20" spans="1:9" ht="60" customHeight="1">
      <c r="C20" s="35"/>
      <c r="D20" s="34"/>
      <c r="E20" s="34"/>
      <c r="F20" s="34"/>
      <c r="G20" s="34"/>
      <c r="H20" s="34"/>
    </row>
    <row r="21" spans="1:9" ht="18.75">
      <c r="C21" s="15"/>
      <c r="D21" s="34"/>
      <c r="E21" s="34"/>
      <c r="F21" s="34"/>
      <c r="G21" s="34"/>
      <c r="H21" s="34"/>
    </row>
    <row r="22" spans="1:9" ht="18.75" customHeight="1">
      <c r="C22" s="36" t="s">
        <v>37</v>
      </c>
      <c r="D22" s="36"/>
      <c r="E22" s="36"/>
      <c r="F22" s="36"/>
      <c r="G22" s="36"/>
      <c r="H22" s="36"/>
    </row>
    <row r="23" spans="1:9">
      <c r="C23" s="36"/>
      <c r="D23" s="36"/>
      <c r="E23" s="36"/>
      <c r="F23" s="36"/>
      <c r="G23" s="36"/>
      <c r="H23" s="36"/>
    </row>
    <row r="25" spans="1:9">
      <c r="C25" s="37" t="s">
        <v>38</v>
      </c>
      <c r="D25" s="37"/>
      <c r="E25" s="37"/>
      <c r="F25" s="37"/>
      <c r="G25" s="37"/>
      <c r="H25" s="37"/>
      <c r="I25" s="37"/>
    </row>
    <row r="26" spans="1:9">
      <c r="C26" s="37"/>
      <c r="D26" s="37"/>
      <c r="E26" s="37"/>
      <c r="F26" s="37"/>
      <c r="G26" s="37"/>
      <c r="H26" s="37"/>
      <c r="I26" s="37"/>
    </row>
    <row r="27" spans="1:9">
      <c r="C27" s="37"/>
      <c r="D27" s="37"/>
      <c r="E27" s="37"/>
      <c r="F27" s="37"/>
      <c r="G27" s="37"/>
      <c r="H27" s="37"/>
      <c r="I27" s="37"/>
    </row>
    <row r="28" spans="1:9" ht="56.25" customHeight="1">
      <c r="A28" s="16"/>
      <c r="B28" s="17">
        <v>1</v>
      </c>
      <c r="C28" s="31" t="s">
        <v>40</v>
      </c>
      <c r="D28" s="31"/>
      <c r="E28" s="31"/>
      <c r="F28" s="31"/>
      <c r="G28" s="31"/>
      <c r="H28" s="31"/>
      <c r="I28" s="23" t="s">
        <v>4</v>
      </c>
    </row>
    <row r="29" spans="1:9" ht="36" customHeight="1">
      <c r="A29" s="16"/>
      <c r="B29" s="17">
        <v>2</v>
      </c>
      <c r="C29" s="31" t="s">
        <v>41</v>
      </c>
      <c r="D29" s="31"/>
      <c r="E29" s="31"/>
      <c r="F29" s="31"/>
      <c r="G29" s="31"/>
      <c r="H29" s="31"/>
      <c r="I29" s="23" t="s">
        <v>4</v>
      </c>
    </row>
    <row r="30" spans="1:9" ht="21">
      <c r="B30" s="6" t="s">
        <v>39</v>
      </c>
      <c r="I30" s="16"/>
    </row>
    <row r="31" spans="1:9" ht="21">
      <c r="I31" s="16"/>
    </row>
    <row r="32" spans="1:9" ht="21">
      <c r="I32" s="16"/>
    </row>
  </sheetData>
  <mergeCells count="20">
    <mergeCell ref="R10:T10"/>
    <mergeCell ref="D11:H11"/>
    <mergeCell ref="R11:T11"/>
    <mergeCell ref="D12:H12"/>
    <mergeCell ref="R12:T12"/>
    <mergeCell ref="R13:T13"/>
    <mergeCell ref="D16:H16"/>
    <mergeCell ref="D17:H17"/>
    <mergeCell ref="D18:H18"/>
    <mergeCell ref="D19:H19"/>
    <mergeCell ref="C28:H28"/>
    <mergeCell ref="C29:H29"/>
    <mergeCell ref="A1:J5"/>
    <mergeCell ref="D13:H13"/>
    <mergeCell ref="D10:H10"/>
    <mergeCell ref="D20:H20"/>
    <mergeCell ref="D21:H21"/>
    <mergeCell ref="C16:C20"/>
    <mergeCell ref="C22:H23"/>
    <mergeCell ref="C25:I27"/>
  </mergeCells>
  <hyperlinks>
    <hyperlink ref="I28" location="'Plan de acción ppto 2024'!A1" display="VER" xr:uid="{5C1771FD-0109-496A-88AC-C750A371D38F}"/>
    <hyperlink ref="I29" location="'PLANES FUGA DECRETO 612 Y OTROS'!A1" display="VER" xr:uid="{625F1DA2-640E-4B39-947E-382D664CA207}"/>
  </hyperlink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2637-CD6D-4931-A9E6-31A4E5909CD6}">
  <dimension ref="A1:E51"/>
  <sheetViews>
    <sheetView workbookViewId="0">
      <pane ySplit="3" topLeftCell="A4" activePane="bottomLeft" state="frozen"/>
      <selection pane="bottomLeft" activeCell="A17" sqref="A17"/>
    </sheetView>
  </sheetViews>
  <sheetFormatPr baseColWidth="10" defaultRowHeight="12.75"/>
  <cols>
    <col min="1" max="1" width="109.7109375" customWidth="1"/>
    <col min="2" max="2" width="23.140625" style="20" customWidth="1"/>
  </cols>
  <sheetData>
    <row r="1" spans="1:2" ht="21.75" customHeight="1">
      <c r="A1" s="38" t="s">
        <v>26</v>
      </c>
      <c r="B1" s="39"/>
    </row>
    <row r="2" spans="1:2" ht="21.75" customHeight="1">
      <c r="A2" s="38"/>
      <c r="B2" s="39"/>
    </row>
    <row r="3" spans="1:2" ht="21.75" customHeight="1">
      <c r="A3" s="38"/>
      <c r="B3" s="18"/>
    </row>
    <row r="4" spans="1:2" s="19" customFormat="1">
      <c r="A4" s="19" t="s">
        <v>25</v>
      </c>
      <c r="B4" s="19" t="s">
        <v>55</v>
      </c>
    </row>
    <row r="5" spans="1:2" ht="16.5" customHeight="1">
      <c r="A5" s="21" t="s">
        <v>56</v>
      </c>
      <c r="B5" s="27">
        <v>4176908000</v>
      </c>
    </row>
    <row r="6" spans="1:2" ht="16.5" customHeight="1">
      <c r="A6" t="s">
        <v>57</v>
      </c>
      <c r="B6" s="28">
        <v>755985000</v>
      </c>
    </row>
    <row r="7" spans="1:2">
      <c r="A7" t="s">
        <v>58</v>
      </c>
      <c r="B7" s="28">
        <v>755985000</v>
      </c>
    </row>
    <row r="8" spans="1:2">
      <c r="A8" t="s">
        <v>59</v>
      </c>
      <c r="B8" s="28">
        <v>635000000</v>
      </c>
    </row>
    <row r="9" spans="1:2">
      <c r="A9" t="s">
        <v>60</v>
      </c>
      <c r="B9" s="28">
        <v>635000000</v>
      </c>
    </row>
    <row r="10" spans="1:2">
      <c r="A10" t="s">
        <v>61</v>
      </c>
      <c r="B10" s="28">
        <v>581647000</v>
      </c>
    </row>
    <row r="11" spans="1:2">
      <c r="A11" t="s">
        <v>62</v>
      </c>
      <c r="B11" s="28">
        <v>581647000</v>
      </c>
    </row>
    <row r="12" spans="1:2">
      <c r="A12" t="s">
        <v>63</v>
      </c>
      <c r="B12" s="28">
        <v>2204276000</v>
      </c>
    </row>
    <row r="13" spans="1:2">
      <c r="A13" t="s">
        <v>64</v>
      </c>
      <c r="B13" s="28">
        <v>2204276000</v>
      </c>
    </row>
    <row r="14" spans="1:2">
      <c r="A14" s="21" t="s">
        <v>65</v>
      </c>
      <c r="B14" s="27">
        <v>20898663000</v>
      </c>
    </row>
    <row r="15" spans="1:2">
      <c r="A15" t="s">
        <v>66</v>
      </c>
      <c r="B15" s="28">
        <v>20044660000</v>
      </c>
    </row>
    <row r="16" spans="1:2">
      <c r="A16" t="s">
        <v>67</v>
      </c>
      <c r="B16" s="28">
        <v>20044660000</v>
      </c>
    </row>
    <row r="17" spans="1:2">
      <c r="A17" t="s">
        <v>68</v>
      </c>
      <c r="B17" s="28">
        <v>854003000</v>
      </c>
    </row>
    <row r="18" spans="1:2">
      <c r="A18" t="s">
        <v>69</v>
      </c>
      <c r="B18" s="28">
        <v>854003000</v>
      </c>
    </row>
    <row r="19" spans="1:2">
      <c r="A19" s="21" t="s">
        <v>70</v>
      </c>
      <c r="B19" s="27">
        <v>4303160000</v>
      </c>
    </row>
    <row r="20" spans="1:2">
      <c r="A20" t="s">
        <v>68</v>
      </c>
      <c r="B20" s="28">
        <v>4303160000</v>
      </c>
    </row>
    <row r="21" spans="1:2">
      <c r="A21" t="s">
        <v>71</v>
      </c>
      <c r="B21" s="28">
        <v>4303160000</v>
      </c>
    </row>
    <row r="22" spans="1:2">
      <c r="A22" s="21" t="s">
        <v>72</v>
      </c>
      <c r="B22" s="27">
        <v>2286631000</v>
      </c>
    </row>
    <row r="23" spans="1:2">
      <c r="A23" t="s">
        <v>73</v>
      </c>
      <c r="B23" s="28">
        <v>1088147000</v>
      </c>
    </row>
    <row r="24" spans="1:2">
      <c r="A24" t="s">
        <v>74</v>
      </c>
      <c r="B24" s="28">
        <v>1088147000</v>
      </c>
    </row>
    <row r="25" spans="1:2">
      <c r="A25" t="s">
        <v>22</v>
      </c>
      <c r="B25" s="28">
        <v>679984000</v>
      </c>
    </row>
    <row r="26" spans="1:2">
      <c r="A26" t="s">
        <v>75</v>
      </c>
      <c r="B26" s="28">
        <v>679984000</v>
      </c>
    </row>
    <row r="27" spans="1:2">
      <c r="A27" t="s">
        <v>24</v>
      </c>
      <c r="B27" s="28">
        <v>333159000</v>
      </c>
    </row>
    <row r="28" spans="1:2">
      <c r="A28" t="s">
        <v>76</v>
      </c>
      <c r="B28" s="28">
        <v>333159000</v>
      </c>
    </row>
    <row r="29" spans="1:2">
      <c r="A29" t="s">
        <v>77</v>
      </c>
      <c r="B29" s="28">
        <v>185341000</v>
      </c>
    </row>
    <row r="30" spans="1:2">
      <c r="A30" t="s">
        <v>78</v>
      </c>
      <c r="B30" s="28">
        <v>185341000</v>
      </c>
    </row>
    <row r="31" spans="1:2">
      <c r="A31" s="21" t="s">
        <v>79</v>
      </c>
      <c r="B31" s="27">
        <v>3019786000</v>
      </c>
    </row>
    <row r="32" spans="1:2">
      <c r="A32" t="s">
        <v>73</v>
      </c>
      <c r="B32" s="28">
        <v>789030000</v>
      </c>
    </row>
    <row r="33" spans="1:2">
      <c r="A33" t="s">
        <v>80</v>
      </c>
      <c r="B33" s="28">
        <v>789030000</v>
      </c>
    </row>
    <row r="34" spans="1:2">
      <c r="A34" t="s">
        <v>22</v>
      </c>
      <c r="B34" s="28">
        <v>1230526000</v>
      </c>
    </row>
    <row r="35" spans="1:2">
      <c r="A35" t="s">
        <v>81</v>
      </c>
      <c r="B35" s="28">
        <v>1230526000</v>
      </c>
    </row>
    <row r="36" spans="1:2">
      <c r="A36" t="s">
        <v>82</v>
      </c>
      <c r="B36" s="28">
        <v>1000230000</v>
      </c>
    </row>
    <row r="37" spans="1:2">
      <c r="A37" t="s">
        <v>83</v>
      </c>
      <c r="B37" s="28">
        <v>1000230000</v>
      </c>
    </row>
    <row r="38" spans="1:2">
      <c r="A38" s="21" t="s">
        <v>84</v>
      </c>
      <c r="B38" s="27">
        <v>5711889000</v>
      </c>
    </row>
    <row r="39" spans="1:2">
      <c r="A39" t="s">
        <v>73</v>
      </c>
      <c r="B39" s="28">
        <v>2082826000</v>
      </c>
    </row>
    <row r="40" spans="1:2">
      <c r="A40" t="s">
        <v>85</v>
      </c>
      <c r="B40" s="28">
        <v>2082826000</v>
      </c>
    </row>
    <row r="41" spans="1:2">
      <c r="A41" t="s">
        <v>23</v>
      </c>
      <c r="B41" s="28">
        <v>1948836000</v>
      </c>
    </row>
    <row r="42" spans="1:2">
      <c r="A42" t="s">
        <v>86</v>
      </c>
      <c r="B42" s="28">
        <v>1727500000</v>
      </c>
    </row>
    <row r="43" spans="1:2">
      <c r="A43" t="s">
        <v>87</v>
      </c>
      <c r="B43" s="28">
        <v>221336000</v>
      </c>
    </row>
    <row r="44" spans="1:2">
      <c r="A44" t="s">
        <v>82</v>
      </c>
      <c r="B44" s="28">
        <v>1680227000</v>
      </c>
    </row>
    <row r="45" spans="1:2">
      <c r="A45" t="s">
        <v>88</v>
      </c>
      <c r="B45" s="28">
        <v>1680227000</v>
      </c>
    </row>
    <row r="46" spans="1:2">
      <c r="A46" s="22" t="s">
        <v>89</v>
      </c>
      <c r="B46" s="27">
        <f>+B38+B31+B22+B19+B14+B5</f>
        <v>40397037000</v>
      </c>
    </row>
    <row r="47" spans="1:2">
      <c r="A47" s="1" t="s">
        <v>90</v>
      </c>
      <c r="B47" s="29">
        <v>8472141000</v>
      </c>
    </row>
    <row r="48" spans="1:2">
      <c r="A48" s="2" t="s">
        <v>91</v>
      </c>
      <c r="B48" s="30">
        <f>+B46+B47</f>
        <v>48869178000</v>
      </c>
    </row>
    <row r="49" spans="2:5">
      <c r="B49"/>
    </row>
    <row r="50" spans="2:5">
      <c r="B50"/>
      <c r="E50" s="28"/>
    </row>
    <row r="51" spans="2:5">
      <c r="B51"/>
    </row>
  </sheetData>
  <mergeCells count="2">
    <mergeCell ref="A1:A3"/>
    <mergeCell ref="B1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5A46-2BBE-431A-A2AA-DFC1E49D3D39}">
  <dimension ref="B1:D25"/>
  <sheetViews>
    <sheetView workbookViewId="0">
      <selection activeCell="E16" sqref="E16"/>
    </sheetView>
  </sheetViews>
  <sheetFormatPr baseColWidth="10" defaultRowHeight="12.75"/>
  <cols>
    <col min="2" max="2" width="4.140625" bestFit="1" customWidth="1"/>
    <col min="3" max="3" width="16.42578125" bestFit="1" customWidth="1"/>
    <col min="4" max="4" width="76.42578125" bestFit="1" customWidth="1"/>
    <col min="5" max="5" width="99" customWidth="1"/>
  </cols>
  <sheetData>
    <row r="1" spans="2:4" ht="13.5" thickBot="1"/>
    <row r="2" spans="2:4">
      <c r="B2" s="40" t="s">
        <v>42</v>
      </c>
      <c r="C2" s="41"/>
      <c r="D2" s="42"/>
    </row>
    <row r="3" spans="2:4" ht="13.5" thickBot="1">
      <c r="B3" s="43" t="s">
        <v>43</v>
      </c>
      <c r="C3" s="44"/>
      <c r="D3" s="45"/>
    </row>
    <row r="4" spans="2:4" ht="15" thickBot="1">
      <c r="B4" s="24" t="s">
        <v>5</v>
      </c>
      <c r="C4" s="25" t="s">
        <v>11</v>
      </c>
      <c r="D4" s="24" t="s">
        <v>28</v>
      </c>
    </row>
    <row r="5" spans="2:4" ht="15" thickBot="1">
      <c r="B5" s="25">
        <v>1</v>
      </c>
      <c r="C5" s="46" t="s">
        <v>12</v>
      </c>
      <c r="D5" s="26" t="s">
        <v>44</v>
      </c>
    </row>
    <row r="6" spans="2:4" ht="13.5" thickBot="1">
      <c r="B6" s="46">
        <v>2</v>
      </c>
      <c r="C6" s="47"/>
      <c r="D6" s="26" t="s">
        <v>45</v>
      </c>
    </row>
    <row r="7" spans="2:4" ht="15" thickBot="1">
      <c r="B7" s="47"/>
      <c r="C7" s="47"/>
      <c r="D7" s="24" t="s">
        <v>46</v>
      </c>
    </row>
    <row r="8" spans="2:4" ht="15" thickBot="1">
      <c r="B8" s="47"/>
      <c r="C8" s="47"/>
      <c r="D8" s="24" t="s">
        <v>47</v>
      </c>
    </row>
    <row r="9" spans="2:4" ht="15" thickBot="1">
      <c r="B9" s="47"/>
      <c r="C9" s="47"/>
      <c r="D9" s="24" t="s">
        <v>48</v>
      </c>
    </row>
    <row r="10" spans="2:4" ht="15" thickBot="1">
      <c r="B10" s="47"/>
      <c r="C10" s="47"/>
      <c r="D10" s="24" t="s">
        <v>49</v>
      </c>
    </row>
    <row r="11" spans="2:4" ht="15" thickBot="1">
      <c r="B11" s="47"/>
      <c r="C11" s="47"/>
      <c r="D11" s="24" t="s">
        <v>50</v>
      </c>
    </row>
    <row r="12" spans="2:4" ht="15" thickBot="1">
      <c r="B12" s="47"/>
      <c r="C12" s="47"/>
      <c r="D12" s="24" t="s">
        <v>51</v>
      </c>
    </row>
    <row r="13" spans="2:4" ht="15" thickBot="1">
      <c r="B13" s="47"/>
      <c r="C13" s="47"/>
      <c r="D13" s="24" t="s">
        <v>52</v>
      </c>
    </row>
    <row r="14" spans="2:4" ht="15" thickBot="1">
      <c r="B14" s="47"/>
      <c r="C14" s="47"/>
      <c r="D14" s="24" t="s">
        <v>53</v>
      </c>
    </row>
    <row r="15" spans="2:4" ht="15" thickBot="1">
      <c r="B15" s="48"/>
      <c r="C15" s="48"/>
      <c r="D15" s="24" t="s">
        <v>54</v>
      </c>
    </row>
    <row r="16" spans="2:4" ht="29.25" thickBot="1">
      <c r="B16" s="25">
        <v>3</v>
      </c>
      <c r="C16" s="25" t="s">
        <v>6</v>
      </c>
      <c r="D16" s="26" t="s">
        <v>7</v>
      </c>
    </row>
    <row r="17" spans="2:4" ht="15" thickBot="1">
      <c r="B17" s="25">
        <v>4</v>
      </c>
      <c r="C17" s="46" t="s">
        <v>8</v>
      </c>
      <c r="D17" s="26" t="s">
        <v>13</v>
      </c>
    </row>
    <row r="18" spans="2:4" ht="15" thickBot="1">
      <c r="B18" s="25">
        <v>5</v>
      </c>
      <c r="C18" s="47"/>
      <c r="D18" s="24" t="s">
        <v>14</v>
      </c>
    </row>
    <row r="19" spans="2:4" ht="15" thickBot="1">
      <c r="B19" s="25">
        <v>6</v>
      </c>
      <c r="C19" s="47"/>
      <c r="D19" s="24" t="s">
        <v>15</v>
      </c>
    </row>
    <row r="20" spans="2:4" ht="15" thickBot="1">
      <c r="B20" s="25">
        <v>7</v>
      </c>
      <c r="C20" s="47"/>
      <c r="D20" s="24" t="s">
        <v>16</v>
      </c>
    </row>
    <row r="21" spans="2:4" ht="15" thickBot="1">
      <c r="B21" s="25">
        <v>8</v>
      </c>
      <c r="C21" s="47"/>
      <c r="D21" s="24" t="s">
        <v>17</v>
      </c>
    </row>
    <row r="22" spans="2:4" ht="15" thickBot="1">
      <c r="B22" s="25">
        <v>9</v>
      </c>
      <c r="C22" s="48"/>
      <c r="D22" s="24" t="s">
        <v>18</v>
      </c>
    </row>
    <row r="23" spans="2:4" ht="15" thickBot="1">
      <c r="B23" s="25">
        <v>10</v>
      </c>
      <c r="C23" s="46" t="s">
        <v>9</v>
      </c>
      <c r="D23" s="26" t="s">
        <v>21</v>
      </c>
    </row>
    <row r="24" spans="2:4" ht="15" thickBot="1">
      <c r="B24" s="25">
        <v>11</v>
      </c>
      <c r="C24" s="47"/>
      <c r="D24" s="24" t="s">
        <v>20</v>
      </c>
    </row>
    <row r="25" spans="2:4" ht="15" thickBot="1">
      <c r="B25" s="25">
        <v>12</v>
      </c>
      <c r="C25" s="48"/>
      <c r="D25" s="24" t="s">
        <v>19</v>
      </c>
    </row>
  </sheetData>
  <mergeCells count="6">
    <mergeCell ref="C23:C25"/>
    <mergeCell ref="B2:D2"/>
    <mergeCell ref="B3:D3"/>
    <mergeCell ref="C5:C15"/>
    <mergeCell ref="B6:B15"/>
    <mergeCell ref="C17:C22"/>
  </mergeCells>
  <hyperlinks>
    <hyperlink ref="B2:B3" r:id="rId1" display="https://fuga.gov.co/transparencia-y-acceso-a-la-informacion-publica/planeacion-presupuesto-informes/planes-estrategicos-sectoriales-e-institucionales" xr:uid="{EAC806C7-4313-47C0-901E-7C3743617EB7}"/>
    <hyperlink ref="D5" r:id="rId2" display="https://fuga.gov.co/transparencia-y-acceso-a-la-informacion-publica/contratacion/plan-anual-de-adquisiciones" xr:uid="{E4B2562F-027F-4A4E-AC29-539366CA286D}"/>
    <hyperlink ref="D6" r:id="rId3" display="https://fuga.gov.co/transparencia-y-acceso-a-la-informacion-publica/planeacion-presupuesto-informes/plan-anticorrupcion" xr:uid="{4D60C5D8-0895-41CB-9963-C1C0A48395B8}"/>
    <hyperlink ref="D16" r:id="rId4" display="https://fuga.gov.co/transparencia-y-acceso-a-la-informacion-publica/planeacion-presupuesto-informes/pinar?field_fecha_de_emision_value=All&amp;term_node_tid_depth=283" xr:uid="{085213B1-7736-49A9-8F89-D62175F0B273}"/>
    <hyperlink ref="D17" r:id="rId5" display="https://fuga.gov.co/transparencia-y-acceso-a-la-informacion-publica/planeacion-presupuesto-informes/peth?field_fecha_de_emision_value=All&amp;term_node_tid_depth=284" xr:uid="{E71B4FEF-013D-4E56-AF61-C6DD4328D63A}"/>
    <hyperlink ref="D23" r:id="rId6" display="https://fuga.gov.co/transparencia-y-acceso-a-la-informacion-publica/planeacion-presupuesto-informes/plan-tecnologias-de-la-informacion?field_fecha_de_emision_value=All&amp;term_node_tid_depth=285" xr:uid="{EA22BE51-C666-4A92-A1F3-82D27C96E764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ACCIÓN FUGA 2025</vt:lpstr>
      <vt:lpstr>Plan de acción ppto 2025</vt:lpstr>
      <vt:lpstr>PLANES FUGA DECRETO 612 Y OTROS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ARAMIREZ</dc:creator>
  <cp:lastModifiedBy>Usuario</cp:lastModifiedBy>
  <cp:lastPrinted>2022-01-27T16:37:16Z</cp:lastPrinted>
  <dcterms:created xsi:type="dcterms:W3CDTF">2022-01-27T15:06:06Z</dcterms:created>
  <dcterms:modified xsi:type="dcterms:W3CDTF">2025-01-30T21:52:12Z</dcterms:modified>
</cp:coreProperties>
</file>